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lliance\zmanim2\pessah\"/>
    </mc:Choice>
  </mc:AlternateContent>
  <xr:revisionPtr revIDLastSave="0" documentId="13_ncr:1_{DB208DAE-A9CE-46A1-92A4-15CE14279E6E}" xr6:coauthVersionLast="47" xr6:coauthVersionMax="47" xr10:uidLastSave="{00000000-0000-0000-0000-000000000000}"/>
  <bookViews>
    <workbookView xWindow="-108" yWindow="-108" windowWidth="23256" windowHeight="12456" xr2:uid="{5CD97B52-C315-454A-97AD-2BB41A6FB79B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9" i="1"/>
  <c r="E10" i="1" s="1"/>
  <c r="E11" i="1" l="1"/>
  <c r="E12" i="1"/>
</calcChain>
</file>

<file path=xl/sharedStrings.xml><?xml version="1.0" encoding="utf-8"?>
<sst xmlns="http://schemas.openxmlformats.org/spreadsheetml/2006/main" count="27" uniqueCount="18">
  <si>
    <t>Do it youself: Calcul de l'heure de fin de consommation du Hamets dans votre ville</t>
  </si>
  <si>
    <t>Pessa'h</t>
  </si>
  <si>
    <t>Paris</t>
  </si>
  <si>
    <t>Votre ville</t>
  </si>
  <si>
    <t>veille</t>
  </si>
  <si>
    <t>Premier Seder</t>
  </si>
  <si>
    <t>lever du soleil</t>
  </si>
  <si>
    <t>coucher du soleil</t>
  </si>
  <si>
    <t>heure solaire</t>
  </si>
  <si>
    <t>fin de consommation</t>
  </si>
  <si>
    <t>fin de destruction</t>
  </si>
  <si>
    <t>midi solaire</t>
  </si>
  <si>
    <t>Allumage des bougies 1er soir de Pessa'h</t>
  </si>
  <si>
    <t>avant le coucher du soleil</t>
  </si>
  <si>
    <t>www.milah.fr</t>
  </si>
  <si>
    <t>Retour page des fêtes juives</t>
  </si>
  <si>
    <t>5786</t>
  </si>
  <si>
    <t>Mercredi soir 1er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</si>
</sst>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mdd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64" fontId="4" fillId="2" borderId="0" xfId="0" applyNumberFormat="1" applyFont="1" applyFill="1"/>
    <xf numFmtId="0" fontId="4" fillId="0" borderId="0" xfId="0" quotePrefix="1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164" fontId="4" fillId="3" borderId="0" xfId="0" applyNumberFormat="1" applyFont="1" applyFill="1" applyProtection="1">
      <protection locked="0"/>
    </xf>
    <xf numFmtId="0" fontId="4" fillId="0" borderId="0" xfId="0" applyFont="1"/>
    <xf numFmtId="165" fontId="5" fillId="0" borderId="0" xfId="0" applyNumberFormat="1" applyFont="1"/>
    <xf numFmtId="0" fontId="1" fillId="0" borderId="0" xfId="0" applyFont="1"/>
    <xf numFmtId="20" fontId="1" fillId="0" borderId="0" xfId="0" applyNumberFormat="1" applyFont="1"/>
    <xf numFmtId="0" fontId="2" fillId="0" borderId="0" xfId="1" applyProtection="1"/>
    <xf numFmtId="0" fontId="2" fillId="0" borderId="0" xfId="1"/>
    <xf numFmtId="20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zmanim.alliancefr.com/index.html" TargetMode="External"/><Relationship Id="rId1" Type="http://schemas.openxmlformats.org/officeDocument/2006/relationships/hyperlink" Target="http://www.milah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56EF-C1E0-457D-9280-68739065674C}">
  <dimension ref="A1:G18"/>
  <sheetViews>
    <sheetView tabSelected="1" workbookViewId="0">
      <selection activeCell="E9" sqref="E9:E13"/>
    </sheetView>
  </sheetViews>
  <sheetFormatPr baseColWidth="10" defaultRowHeight="14.4" x14ac:dyDescent="0.3"/>
  <cols>
    <col min="1" max="1" width="47.6640625" customWidth="1"/>
    <col min="2" max="2" width="39.6640625" customWidth="1"/>
  </cols>
  <sheetData>
    <row r="1" spans="1:7" ht="17.399999999999999" x14ac:dyDescent="0.3">
      <c r="A1" s="1" t="s">
        <v>0</v>
      </c>
      <c r="B1" s="1"/>
      <c r="C1" s="1"/>
    </row>
    <row r="2" spans="1:7" ht="20.399999999999999" x14ac:dyDescent="0.35">
      <c r="A2" s="2" t="s">
        <v>1</v>
      </c>
      <c r="B2" s="3" t="s">
        <v>16</v>
      </c>
    </row>
    <row r="3" spans="1:7" ht="20.399999999999999" x14ac:dyDescent="0.35">
      <c r="A3" s="3"/>
      <c r="B3" s="3"/>
    </row>
    <row r="4" spans="1:7" ht="20.399999999999999" x14ac:dyDescent="0.35">
      <c r="A4" s="3"/>
      <c r="B4" s="3"/>
      <c r="C4" t="s">
        <v>2</v>
      </c>
      <c r="E4" t="s">
        <v>3</v>
      </c>
    </row>
    <row r="5" spans="1:7" ht="20.399999999999999" x14ac:dyDescent="0.35">
      <c r="A5" s="4" t="s">
        <v>4</v>
      </c>
      <c r="B5" s="5" t="s">
        <v>17</v>
      </c>
    </row>
    <row r="6" spans="1:7" ht="20.399999999999999" x14ac:dyDescent="0.35">
      <c r="A6" s="4" t="s">
        <v>5</v>
      </c>
      <c r="B6" s="5" t="s">
        <v>17</v>
      </c>
    </row>
    <row r="7" spans="1:7" ht="20.399999999999999" x14ac:dyDescent="0.35">
      <c r="A7" s="5" t="s">
        <v>6</v>
      </c>
      <c r="B7" s="5" t="s">
        <v>17</v>
      </c>
      <c r="C7" s="4">
        <v>0.31111111111111112</v>
      </c>
      <c r="E7" s="6">
        <v>0.31111111111111112</v>
      </c>
      <c r="G7" s="13"/>
    </row>
    <row r="8" spans="1:7" ht="20.399999999999999" x14ac:dyDescent="0.35">
      <c r="A8" s="5" t="s">
        <v>7</v>
      </c>
      <c r="B8" s="5" t="s">
        <v>17</v>
      </c>
      <c r="C8" s="4">
        <v>0.84791666666666665</v>
      </c>
      <c r="E8" s="6">
        <v>0.84791666666666665</v>
      </c>
      <c r="G8" s="13"/>
    </row>
    <row r="9" spans="1:7" ht="20.399999999999999" x14ac:dyDescent="0.35">
      <c r="A9" s="5" t="s">
        <v>8</v>
      </c>
      <c r="B9" s="5" t="s">
        <v>17</v>
      </c>
      <c r="C9" s="4">
        <v>4.4444444444444446E-2</v>
      </c>
      <c r="E9" s="4">
        <f>(E8-E7)/12</f>
        <v>4.4733796296296292E-2</v>
      </c>
      <c r="G9" s="13"/>
    </row>
    <row r="10" spans="1:7" ht="20.399999999999999" x14ac:dyDescent="0.35">
      <c r="A10" s="7" t="s">
        <v>9</v>
      </c>
      <c r="B10" s="5" t="s">
        <v>17</v>
      </c>
      <c r="C10" s="4">
        <v>0.48958333333333331</v>
      </c>
      <c r="E10" s="4">
        <f>E7+4*E9</f>
        <v>0.49004629629629626</v>
      </c>
      <c r="G10" s="13"/>
    </row>
    <row r="11" spans="1:7" ht="20.399999999999999" x14ac:dyDescent="0.35">
      <c r="A11" s="5" t="s">
        <v>10</v>
      </c>
      <c r="B11" s="5" t="s">
        <v>17</v>
      </c>
      <c r="C11" s="4">
        <v>0.53472222222222221</v>
      </c>
      <c r="E11" s="4">
        <f>E7+5*E9</f>
        <v>0.53478009259259252</v>
      </c>
      <c r="G11" s="13"/>
    </row>
    <row r="12" spans="1:7" ht="20.399999999999999" x14ac:dyDescent="0.35">
      <c r="A12" s="5" t="s">
        <v>11</v>
      </c>
      <c r="B12" s="5" t="s">
        <v>17</v>
      </c>
      <c r="C12" s="4">
        <v>0.57916666666666672</v>
      </c>
      <c r="E12" s="4">
        <f>E7+6*E9</f>
        <v>0.57951388888888888</v>
      </c>
      <c r="G12" s="13"/>
    </row>
    <row r="13" spans="1:7" ht="20.399999999999999" x14ac:dyDescent="0.35">
      <c r="A13" s="8" t="s">
        <v>12</v>
      </c>
      <c r="B13" s="5" t="s">
        <v>17</v>
      </c>
      <c r="C13" s="4">
        <v>0.8354166666666667</v>
      </c>
      <c r="E13" s="4">
        <f>E8-A15</f>
        <v>0.8354166666666667</v>
      </c>
      <c r="G13" s="13"/>
    </row>
    <row r="14" spans="1:7" ht="20.399999999999999" x14ac:dyDescent="0.35">
      <c r="A14" s="8"/>
      <c r="B14" s="5"/>
      <c r="C14" s="4"/>
      <c r="E14" s="4"/>
    </row>
    <row r="15" spans="1:7" x14ac:dyDescent="0.3">
      <c r="A15" s="9">
        <v>1.2500000000000001E-2</v>
      </c>
      <c r="B15" s="9" t="s">
        <v>13</v>
      </c>
      <c r="C15" s="10"/>
      <c r="D15" s="9"/>
      <c r="E15" s="9"/>
    </row>
    <row r="16" spans="1:7" x14ac:dyDescent="0.3">
      <c r="A16" s="9"/>
      <c r="B16" s="9"/>
      <c r="C16" s="9"/>
      <c r="D16" s="9"/>
      <c r="E16" s="9"/>
    </row>
    <row r="17" spans="1:1" x14ac:dyDescent="0.3">
      <c r="A17" s="11" t="s">
        <v>14</v>
      </c>
    </row>
    <row r="18" spans="1:1" x14ac:dyDescent="0.3">
      <c r="A18" s="12" t="s">
        <v>15</v>
      </c>
    </row>
  </sheetData>
  <sheetProtection sheet="1" objects="1" scenarios="1"/>
  <hyperlinks>
    <hyperlink ref="A17" r:id="rId1" xr:uid="{36721D80-CD42-4DBB-BEBD-DAC0261194BA}"/>
    <hyperlink ref="A18" r:id="rId2" xr:uid="{9A3FFC14-539C-4BF9-9332-D55FCD4D2B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FC41-5033-4A6A-B5BB-21B90598404F}">
  <dimension ref="A1:A15"/>
  <sheetViews>
    <sheetView workbookViewId="0">
      <selection activeCell="A9" sqref="A9:A15"/>
    </sheetView>
  </sheetViews>
  <sheetFormatPr baseColWidth="10" defaultRowHeight="14.4" x14ac:dyDescent="0.3"/>
  <sheetData>
    <row r="1" spans="1:1" x14ac:dyDescent="0.3">
      <c r="A1" t="s">
        <v>2</v>
      </c>
    </row>
    <row r="9" spans="1:1" x14ac:dyDescent="0.3">
      <c r="A9" s="13">
        <v>0.31111111111111112</v>
      </c>
    </row>
    <row r="10" spans="1:1" x14ac:dyDescent="0.3">
      <c r="A10" s="13">
        <v>0.84791666666666665</v>
      </c>
    </row>
    <row r="11" spans="1:1" x14ac:dyDescent="0.3">
      <c r="A11" s="13">
        <v>4.4444444444444446E-2</v>
      </c>
    </row>
    <row r="12" spans="1:1" x14ac:dyDescent="0.3">
      <c r="A12" s="13">
        <v>0.48958333333333331</v>
      </c>
    </row>
    <row r="13" spans="1:1" x14ac:dyDescent="0.3">
      <c r="A13" s="13">
        <v>0.53472222222222221</v>
      </c>
    </row>
    <row r="14" spans="1:1" x14ac:dyDescent="0.3">
      <c r="A14" s="13">
        <v>0.57916666666666672</v>
      </c>
    </row>
    <row r="15" spans="1:1" x14ac:dyDescent="0.3">
      <c r="A15" s="13">
        <v>0.8354166666666667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altabe75020@gmail.com</dc:creator>
  <cp:lastModifiedBy>altabe75020@gmail.com</cp:lastModifiedBy>
  <dcterms:created xsi:type="dcterms:W3CDTF">2026-03-17T22:15:40Z</dcterms:created>
  <dcterms:modified xsi:type="dcterms:W3CDTF">2026-03-17T22:24:32Z</dcterms:modified>
</cp:coreProperties>
</file>